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0_HIVAIDS月報表\02_性平會_HIV新增指標評估\108年性平會指標\"/>
    </mc:Choice>
  </mc:AlternateContent>
  <bookViews>
    <workbookView xWindow="0" yWindow="0" windowWidth="28800" windowHeight="11595"/>
  </bookViews>
  <sheets>
    <sheet name="108" sheetId="1" r:id="rId1"/>
  </sheets>
  <calcPr calcId="162913"/>
</workbook>
</file>

<file path=xl/calcChain.xml><?xml version="1.0" encoding="utf-8"?>
<calcChain xmlns="http://schemas.openxmlformats.org/spreadsheetml/2006/main">
  <c r="D47" i="1" l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25" i="1"/>
  <c r="C47" i="1"/>
  <c r="B47" i="1"/>
</calcChain>
</file>

<file path=xl/sharedStrings.xml><?xml version="1.0" encoding="utf-8"?>
<sst xmlns="http://schemas.openxmlformats.org/spreadsheetml/2006/main" count="53" uniqueCount="47">
  <si>
    <t>性別</t>
    <phoneticPr fontId="1" type="noConversion"/>
  </si>
  <si>
    <t>女</t>
    <phoneticPr fontId="1" type="noConversion"/>
  </si>
  <si>
    <t>男</t>
    <phoneticPr fontId="1" type="noConversion"/>
  </si>
  <si>
    <t>總計</t>
  </si>
  <si>
    <t>0-9</t>
  </si>
  <si>
    <t>10-19</t>
  </si>
  <si>
    <t>20-29</t>
  </si>
  <si>
    <t>30-39</t>
  </si>
  <si>
    <t>40-49</t>
  </si>
  <si>
    <t>50-59</t>
  </si>
  <si>
    <t>60-69</t>
  </si>
  <si>
    <t>70-79</t>
  </si>
  <si>
    <t>80+</t>
  </si>
  <si>
    <t>資料來源為傳染病個案通報系統及慢性傳染病追蹤管理（愛滋子系統）分析結果。</t>
    <phoneticPr fontId="1" type="noConversion"/>
  </si>
  <si>
    <t>居住縣市</t>
    <phoneticPr fontId="1" type="noConversion"/>
  </si>
  <si>
    <r>
      <rPr>
        <sz val="12"/>
        <rFont val="標楷體"/>
        <family val="4"/>
        <charset val="136"/>
      </rPr>
      <t>總計</t>
    </r>
  </si>
  <si>
    <t>台北市</t>
    <phoneticPr fontId="1" type="noConversion"/>
  </si>
  <si>
    <t>新北市</t>
    <phoneticPr fontId="1" type="noConversion"/>
  </si>
  <si>
    <t>桃園市</t>
    <phoneticPr fontId="1" type="noConversion"/>
  </si>
  <si>
    <t>台中市</t>
    <phoneticPr fontId="1" type="noConversion"/>
  </si>
  <si>
    <t>台南市</t>
    <phoneticPr fontId="1" type="noConversion"/>
  </si>
  <si>
    <t>高雄市</t>
    <phoneticPr fontId="1" type="noConversion"/>
  </si>
  <si>
    <t>基隆市</t>
    <phoneticPr fontId="1" type="noConversion"/>
  </si>
  <si>
    <t>新竹市</t>
    <phoneticPr fontId="1" type="noConversion"/>
  </si>
  <si>
    <t>嘉義市</t>
    <phoneticPr fontId="1" type="noConversion"/>
  </si>
  <si>
    <t>宜蘭縣</t>
    <phoneticPr fontId="1" type="noConversion"/>
  </si>
  <si>
    <t>新竹縣</t>
    <phoneticPr fontId="1" type="noConversion"/>
  </si>
  <si>
    <t>苗栗縣</t>
    <phoneticPr fontId="1" type="noConversion"/>
  </si>
  <si>
    <t>彰化縣</t>
    <phoneticPr fontId="1" type="noConversion"/>
  </si>
  <si>
    <t>南投縣</t>
    <phoneticPr fontId="1" type="noConversion"/>
  </si>
  <si>
    <t>雲林縣</t>
    <phoneticPr fontId="1" type="noConversion"/>
  </si>
  <si>
    <t>嘉義縣</t>
    <phoneticPr fontId="1" type="noConversion"/>
  </si>
  <si>
    <t>屏東縣</t>
    <phoneticPr fontId="1" type="noConversion"/>
  </si>
  <si>
    <t>花蓮縣</t>
    <phoneticPr fontId="1" type="noConversion"/>
  </si>
  <si>
    <t>台東縣</t>
    <phoneticPr fontId="1" type="noConversion"/>
  </si>
  <si>
    <t>澎湖縣</t>
    <phoneticPr fontId="1" type="noConversion"/>
  </si>
  <si>
    <t>金門縣</t>
    <phoneticPr fontId="1" type="noConversion"/>
  </si>
  <si>
    <t>連江縣</t>
    <phoneticPr fontId="1" type="noConversion"/>
  </si>
  <si>
    <t>診斷年齡</t>
    <phoneticPr fontId="1" type="noConversion"/>
  </si>
  <si>
    <r>
      <t>C3020602040</t>
    </r>
    <r>
      <rPr>
        <sz val="12"/>
        <color rgb="FFFF0000"/>
        <rFont val="Calibri"/>
        <family val="2"/>
      </rPr>
      <t>5</t>
    </r>
    <r>
      <rPr>
        <sz val="12"/>
        <color rgb="FF1F497D"/>
        <rFont val="Calibri"/>
        <family val="2"/>
      </rPr>
      <t>1060010400.XML</t>
    </r>
  </si>
  <si>
    <r>
      <t>C3020602040</t>
    </r>
    <r>
      <rPr>
        <sz val="12"/>
        <color rgb="FFFF0000"/>
        <rFont val="Calibri"/>
        <family val="2"/>
      </rPr>
      <t>6</t>
    </r>
    <r>
      <rPr>
        <sz val="12"/>
        <color rgb="FF1F497D"/>
        <rFont val="Calibri"/>
        <family val="2"/>
      </rPr>
      <t>1060010400.XML</t>
    </r>
  </si>
  <si>
    <r>
      <t xml:space="preserve">  </t>
    </r>
    <r>
      <rPr>
        <sz val="12"/>
        <rFont val="標楷體"/>
        <family val="4"/>
        <charset val="136"/>
      </rPr>
      <t>國人</t>
    </r>
    <r>
      <rPr>
        <sz val="12"/>
        <rFont val="Times New Roman"/>
        <family val="1"/>
      </rPr>
      <t>AIDS</t>
    </r>
    <r>
      <rPr>
        <sz val="12"/>
        <rFont val="標楷體"/>
        <family val="4"/>
        <charset val="136"/>
      </rPr>
      <t>發病統計</t>
    </r>
    <r>
      <rPr>
        <sz val="12"/>
        <rFont val="Times New Roman"/>
        <family val="1"/>
      </rPr>
      <t>---</t>
    </r>
    <r>
      <rPr>
        <sz val="12"/>
        <rFont val="標楷體"/>
        <family val="4"/>
        <charset val="136"/>
      </rPr>
      <t>依居住縣市及性別分析</t>
    </r>
    <phoneticPr fontId="1" type="noConversion"/>
  </si>
  <si>
    <r>
      <t xml:space="preserve">  </t>
    </r>
    <r>
      <rPr>
        <sz val="12"/>
        <rFont val="標楷體"/>
        <family val="4"/>
        <charset val="136"/>
      </rPr>
      <t>國人</t>
    </r>
    <r>
      <rPr>
        <sz val="12"/>
        <rFont val="Times New Roman"/>
        <family val="1"/>
      </rPr>
      <t>AIDS</t>
    </r>
    <r>
      <rPr>
        <sz val="12"/>
        <rFont val="標楷體"/>
        <family val="4"/>
        <charset val="136"/>
      </rPr>
      <t>發病統計</t>
    </r>
    <r>
      <rPr>
        <sz val="12"/>
        <rFont val="Times New Roman"/>
        <family val="1"/>
      </rPr>
      <t>---</t>
    </r>
    <r>
      <rPr>
        <sz val="12"/>
        <rFont val="標楷體"/>
        <family val="4"/>
        <charset val="136"/>
      </rPr>
      <t>依診斷年齡及性別分析</t>
    </r>
    <phoneticPr fontId="1" type="noConversion"/>
  </si>
  <si>
    <r>
      <t>診斷年民國</t>
    </r>
    <r>
      <rPr>
        <sz val="12"/>
        <color rgb="FFC00000"/>
        <rFont val="標楷體"/>
        <family val="4"/>
        <charset val="136"/>
      </rPr>
      <t>108</t>
    </r>
    <r>
      <rPr>
        <sz val="12"/>
        <color indexed="8"/>
        <rFont val="標楷體"/>
        <family val="4"/>
        <charset val="136"/>
      </rPr>
      <t>年</t>
    </r>
    <phoneticPr fontId="1" type="noConversion"/>
  </si>
  <si>
    <r>
      <t>診斷年民國</t>
    </r>
    <r>
      <rPr>
        <sz val="12"/>
        <color rgb="FFC00000"/>
        <rFont val="Times New Roman"/>
        <family val="1"/>
      </rPr>
      <t>108</t>
    </r>
    <r>
      <rPr>
        <sz val="12"/>
        <rFont val="標楷體"/>
        <family val="4"/>
        <charset val="136"/>
      </rPr>
      <t>年</t>
    </r>
    <phoneticPr fontId="1" type="noConversion"/>
  </si>
  <si>
    <r>
      <t>資料彙算時間為</t>
    </r>
    <r>
      <rPr>
        <sz val="12"/>
        <color rgb="FFFF0000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</si>
  <si>
    <r>
      <t>資料彙算時間為</t>
    </r>
    <r>
      <rPr>
        <sz val="12"/>
        <color rgb="FFFF0000"/>
        <rFont val="Times New Roman"/>
        <family val="1"/>
      </rPr>
      <t>109</t>
    </r>
    <r>
      <rPr>
        <sz val="12"/>
        <rFont val="標楷體"/>
        <family val="4"/>
        <charset val="136"/>
      </rPr>
      <t>年</t>
    </r>
    <r>
      <rPr>
        <sz val="12"/>
        <rFont val="Times New Roman"/>
        <family val="1"/>
      </rPr>
      <t>5</t>
    </r>
    <r>
      <rPr>
        <sz val="12"/>
        <rFont val="標楷體"/>
        <family val="4"/>
        <charset val="136"/>
      </rPr>
      <t>月</t>
    </r>
    <r>
      <rPr>
        <sz val="12"/>
        <rFont val="Times New Roman"/>
        <family val="1"/>
      </rPr>
      <t>1</t>
    </r>
    <r>
      <rPr>
        <sz val="12"/>
        <rFont val="標楷體"/>
        <family val="4"/>
        <charset val="136"/>
      </rPr>
      <t>日。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</si>
</sst>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[Red]#,##0"/>
  </numFmts>
  <fonts count="12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2"/>
      <name val="Times New Roman"/>
      <family val="1"/>
    </font>
    <font>
      <sz val="12"/>
      <name val="標楷體"/>
      <family val="4"/>
      <charset val="136"/>
    </font>
    <font>
      <sz val="12"/>
      <color rgb="FF1F497D"/>
      <name val="Calibri"/>
      <family val="2"/>
    </font>
    <font>
      <sz val="12"/>
      <color rgb="FFFF0000"/>
      <name val="Calibri"/>
      <family val="2"/>
    </font>
    <font>
      <sz val="12"/>
      <color rgb="FFC00000"/>
      <name val="Times New Roman"/>
      <family val="1"/>
    </font>
    <font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rgb="FFC00000"/>
      <name val="標楷體"/>
      <family val="4"/>
      <charset val="136"/>
    </font>
    <font>
      <sz val="12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30">
    <xf numFmtId="0" fontId="0" fillId="0" borderId="0" xfId="0"/>
    <xf numFmtId="0" fontId="3" fillId="0" borderId="0" xfId="0" applyFont="1"/>
    <xf numFmtId="0" fontId="4" fillId="0" borderId="1" xfId="2" applyFont="1" applyBorder="1" applyAlignment="1">
      <alignment horizontal="center"/>
    </xf>
    <xf numFmtId="0" fontId="4" fillId="0" borderId="0" xfId="0" applyFont="1"/>
    <xf numFmtId="0" fontId="3" fillId="0" borderId="1" xfId="2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4" fillId="0" borderId="0" xfId="2" applyFont="1" applyBorder="1" applyAlignment="1">
      <alignment horizont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2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5" fillId="2" borderId="0" xfId="0" applyFont="1" applyFill="1"/>
    <xf numFmtId="0" fontId="0" fillId="2" borderId="0" xfId="0" applyFill="1"/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 applyAlignment="1">
      <alignment vertical="center"/>
    </xf>
    <xf numFmtId="176" fontId="7" fillId="0" borderId="1" xfId="2" applyNumberFormat="1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</cellXfs>
  <cellStyles count="3">
    <cellStyle name="一般" xfId="0" builtinId="0"/>
    <cellStyle name="一般_Sheet1" xfId="1"/>
    <cellStyle name="一般_Sheet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abSelected="1" view="pageBreakPreview" zoomScaleNormal="100" zoomScaleSheetLayoutView="100" workbookViewId="0">
      <selection activeCell="C37" sqref="C37"/>
    </sheetView>
  </sheetViews>
  <sheetFormatPr defaultRowHeight="16.5"/>
  <cols>
    <col min="1" max="5" width="18.625" customWidth="1"/>
  </cols>
  <sheetData>
    <row r="1" spans="1:5">
      <c r="A1" s="13" t="s">
        <v>39</v>
      </c>
      <c r="B1" s="14"/>
    </row>
    <row r="2" spans="1:5">
      <c r="A2" s="19" t="s">
        <v>42</v>
      </c>
      <c r="B2" s="20"/>
      <c r="C2" s="20"/>
      <c r="D2" s="20"/>
      <c r="E2" s="5"/>
    </row>
    <row r="3" spans="1:5">
      <c r="A3" s="28" t="s">
        <v>43</v>
      </c>
      <c r="B3" s="29"/>
      <c r="C3" s="29"/>
      <c r="D3" s="29"/>
      <c r="E3" s="6"/>
    </row>
    <row r="4" spans="1:5">
      <c r="A4" s="23" t="s">
        <v>38</v>
      </c>
      <c r="B4" s="23" t="s">
        <v>0</v>
      </c>
      <c r="C4" s="25"/>
      <c r="D4" s="25"/>
      <c r="E4" s="8"/>
    </row>
    <row r="5" spans="1:5">
      <c r="A5" s="24"/>
      <c r="B5" s="2" t="s">
        <v>1</v>
      </c>
      <c r="C5" s="2" t="s">
        <v>2</v>
      </c>
      <c r="D5" s="2" t="s">
        <v>3</v>
      </c>
      <c r="E5" s="9"/>
    </row>
    <row r="6" spans="1:5">
      <c r="A6" s="12" t="s">
        <v>4</v>
      </c>
      <c r="B6" s="18">
        <v>0</v>
      </c>
      <c r="C6" s="18">
        <v>0</v>
      </c>
      <c r="D6" s="18">
        <v>0</v>
      </c>
      <c r="E6" s="10"/>
    </row>
    <row r="7" spans="1:5">
      <c r="A7" s="12" t="s">
        <v>5</v>
      </c>
      <c r="B7" s="18">
        <v>2</v>
      </c>
      <c r="C7" s="18">
        <v>16</v>
      </c>
      <c r="D7" s="18">
        <v>18</v>
      </c>
      <c r="E7" s="10"/>
    </row>
    <row r="8" spans="1:5">
      <c r="A8" s="12" t="s">
        <v>6</v>
      </c>
      <c r="B8" s="18">
        <v>4</v>
      </c>
      <c r="C8" s="18">
        <v>295</v>
      </c>
      <c r="D8" s="18">
        <v>299</v>
      </c>
      <c r="E8" s="10"/>
    </row>
    <row r="9" spans="1:5">
      <c r="A9" s="12" t="s">
        <v>7</v>
      </c>
      <c r="B9" s="18">
        <v>7</v>
      </c>
      <c r="C9" s="18">
        <v>340</v>
      </c>
      <c r="D9" s="18">
        <v>347</v>
      </c>
      <c r="E9" s="10"/>
    </row>
    <row r="10" spans="1:5">
      <c r="A10" s="12" t="s">
        <v>8</v>
      </c>
      <c r="B10" s="18">
        <v>11</v>
      </c>
      <c r="C10" s="18">
        <v>194</v>
      </c>
      <c r="D10" s="18">
        <v>205</v>
      </c>
      <c r="E10" s="10"/>
    </row>
    <row r="11" spans="1:5">
      <c r="A11" s="12" t="s">
        <v>9</v>
      </c>
      <c r="B11" s="18">
        <v>8</v>
      </c>
      <c r="C11" s="18">
        <v>96</v>
      </c>
      <c r="D11" s="18">
        <v>104</v>
      </c>
      <c r="E11" s="10"/>
    </row>
    <row r="12" spans="1:5">
      <c r="A12" s="12" t="s">
        <v>10</v>
      </c>
      <c r="B12" s="18">
        <v>3</v>
      </c>
      <c r="C12" s="18">
        <v>23</v>
      </c>
      <c r="D12" s="18">
        <v>26</v>
      </c>
      <c r="E12" s="10"/>
    </row>
    <row r="13" spans="1:5">
      <c r="A13" s="12" t="s">
        <v>11</v>
      </c>
      <c r="B13" s="18">
        <v>0</v>
      </c>
      <c r="C13" s="18">
        <v>4</v>
      </c>
      <c r="D13" s="18">
        <v>4</v>
      </c>
      <c r="E13" s="10"/>
    </row>
    <row r="14" spans="1:5">
      <c r="A14" s="12" t="s">
        <v>12</v>
      </c>
      <c r="B14" s="18">
        <v>0</v>
      </c>
      <c r="C14" s="18">
        <v>2</v>
      </c>
      <c r="D14" s="18">
        <v>2</v>
      </c>
      <c r="E14" s="10"/>
    </row>
    <row r="15" spans="1:5">
      <c r="A15" s="15" t="s">
        <v>3</v>
      </c>
      <c r="B15" s="18">
        <v>35</v>
      </c>
      <c r="C15" s="18">
        <v>970</v>
      </c>
      <c r="D15" s="18">
        <v>1005</v>
      </c>
      <c r="E15" s="10"/>
    </row>
    <row r="16" spans="1:5">
      <c r="A16" s="3" t="s">
        <v>13</v>
      </c>
      <c r="B16" s="1"/>
      <c r="C16" s="1"/>
      <c r="D16" s="1"/>
      <c r="E16" s="1"/>
    </row>
    <row r="17" spans="1:8">
      <c r="A17" s="26" t="s">
        <v>45</v>
      </c>
      <c r="B17" s="27"/>
      <c r="C17" s="27"/>
      <c r="D17" s="27"/>
      <c r="E17" s="7"/>
    </row>
    <row r="20" spans="1:8">
      <c r="A20" s="13" t="s">
        <v>40</v>
      </c>
      <c r="B20" s="14"/>
    </row>
    <row r="21" spans="1:8">
      <c r="A21" s="19" t="s">
        <v>41</v>
      </c>
      <c r="B21" s="20"/>
      <c r="C21" s="20"/>
      <c r="D21" s="20"/>
      <c r="E21" s="5"/>
    </row>
    <row r="22" spans="1:8">
      <c r="A22" s="21" t="s">
        <v>44</v>
      </c>
      <c r="B22" s="22"/>
      <c r="C22" s="22"/>
      <c r="D22" s="22"/>
      <c r="E22" s="6"/>
    </row>
    <row r="23" spans="1:8">
      <c r="A23" s="23" t="s">
        <v>14</v>
      </c>
      <c r="B23" s="23" t="s">
        <v>0</v>
      </c>
      <c r="C23" s="25"/>
      <c r="D23" s="25"/>
      <c r="E23" s="8"/>
    </row>
    <row r="24" spans="1:8">
      <c r="A24" s="24"/>
      <c r="B24" s="2" t="s">
        <v>1</v>
      </c>
      <c r="C24" s="2" t="s">
        <v>2</v>
      </c>
      <c r="D24" s="2" t="s">
        <v>3</v>
      </c>
      <c r="E24" s="9"/>
    </row>
    <row r="25" spans="1:8">
      <c r="A25" s="2" t="s">
        <v>16</v>
      </c>
      <c r="B25" s="18">
        <v>1</v>
      </c>
      <c r="C25" s="18">
        <v>118</v>
      </c>
      <c r="D25" s="18">
        <f>B25+C25</f>
        <v>119</v>
      </c>
      <c r="E25" s="16"/>
      <c r="F25" s="17"/>
      <c r="G25" s="17"/>
      <c r="H25" s="17"/>
    </row>
    <row r="26" spans="1:8">
      <c r="A26" s="2" t="s">
        <v>17</v>
      </c>
      <c r="B26" s="18">
        <v>13</v>
      </c>
      <c r="C26" s="18">
        <v>206</v>
      </c>
      <c r="D26" s="18">
        <f t="shared" ref="D26:D46" si="0">B26+C26</f>
        <v>219</v>
      </c>
      <c r="E26" s="16"/>
      <c r="F26" s="17"/>
      <c r="G26" s="17"/>
      <c r="H26" s="17"/>
    </row>
    <row r="27" spans="1:8">
      <c r="A27" s="2" t="s">
        <v>18</v>
      </c>
      <c r="B27" s="18">
        <v>4</v>
      </c>
      <c r="C27" s="18">
        <v>120</v>
      </c>
      <c r="D27" s="18">
        <f t="shared" si="0"/>
        <v>124</v>
      </c>
      <c r="E27" s="16"/>
      <c r="F27" s="17"/>
      <c r="G27" s="17"/>
      <c r="H27" s="17"/>
    </row>
    <row r="28" spans="1:8">
      <c r="A28" s="2" t="s">
        <v>19</v>
      </c>
      <c r="B28" s="18">
        <v>2</v>
      </c>
      <c r="C28" s="18">
        <v>102</v>
      </c>
      <c r="D28" s="18">
        <f t="shared" si="0"/>
        <v>104</v>
      </c>
      <c r="E28" s="16"/>
      <c r="F28" s="17"/>
      <c r="G28" s="17"/>
      <c r="H28" s="17"/>
    </row>
    <row r="29" spans="1:8">
      <c r="A29" s="2" t="s">
        <v>20</v>
      </c>
      <c r="B29" s="18">
        <v>3</v>
      </c>
      <c r="C29" s="18">
        <v>63</v>
      </c>
      <c r="D29" s="18">
        <f t="shared" si="0"/>
        <v>66</v>
      </c>
      <c r="E29" s="16"/>
      <c r="F29" s="17"/>
      <c r="G29" s="17"/>
      <c r="H29" s="17"/>
    </row>
    <row r="30" spans="1:8">
      <c r="A30" s="2" t="s">
        <v>21</v>
      </c>
      <c r="B30" s="18">
        <v>2</v>
      </c>
      <c r="C30" s="18">
        <v>145</v>
      </c>
      <c r="D30" s="18">
        <f t="shared" si="0"/>
        <v>147</v>
      </c>
      <c r="E30" s="16"/>
      <c r="F30" s="17"/>
      <c r="G30" s="17"/>
      <c r="H30" s="17"/>
    </row>
    <row r="31" spans="1:8">
      <c r="A31" s="2" t="s">
        <v>22</v>
      </c>
      <c r="B31" s="18">
        <v>0</v>
      </c>
      <c r="C31" s="18">
        <v>19</v>
      </c>
      <c r="D31" s="18">
        <f t="shared" si="0"/>
        <v>19</v>
      </c>
      <c r="E31" s="16"/>
      <c r="F31" s="17"/>
      <c r="G31" s="17"/>
      <c r="H31" s="17"/>
    </row>
    <row r="32" spans="1:8">
      <c r="A32" s="2" t="s">
        <v>23</v>
      </c>
      <c r="B32" s="18">
        <v>1</v>
      </c>
      <c r="C32" s="18">
        <v>14</v>
      </c>
      <c r="D32" s="18">
        <f t="shared" si="0"/>
        <v>15</v>
      </c>
      <c r="E32" s="16"/>
      <c r="F32" s="17"/>
      <c r="G32" s="17"/>
      <c r="H32" s="17"/>
    </row>
    <row r="33" spans="1:8">
      <c r="A33" s="2" t="s">
        <v>24</v>
      </c>
      <c r="B33" s="18">
        <v>0</v>
      </c>
      <c r="C33" s="18">
        <v>6</v>
      </c>
      <c r="D33" s="18">
        <f t="shared" si="0"/>
        <v>6</v>
      </c>
      <c r="E33" s="16"/>
      <c r="F33" s="17"/>
      <c r="G33" s="17"/>
      <c r="H33" s="17"/>
    </row>
    <row r="34" spans="1:8">
      <c r="A34" s="2" t="s">
        <v>25</v>
      </c>
      <c r="B34" s="18">
        <v>0</v>
      </c>
      <c r="C34" s="18">
        <v>8</v>
      </c>
      <c r="D34" s="18">
        <f t="shared" si="0"/>
        <v>8</v>
      </c>
      <c r="E34" s="16"/>
      <c r="F34" s="17"/>
      <c r="G34" s="17"/>
      <c r="H34" s="17"/>
    </row>
    <row r="35" spans="1:8">
      <c r="A35" s="2" t="s">
        <v>26</v>
      </c>
      <c r="B35" s="18">
        <v>3</v>
      </c>
      <c r="C35" s="18">
        <v>25</v>
      </c>
      <c r="D35" s="18">
        <f t="shared" si="0"/>
        <v>28</v>
      </c>
      <c r="E35" s="16"/>
      <c r="F35" s="17"/>
      <c r="G35" s="17"/>
      <c r="H35" s="17"/>
    </row>
    <row r="36" spans="1:8">
      <c r="A36" s="2" t="s">
        <v>27</v>
      </c>
      <c r="B36" s="18">
        <v>0</v>
      </c>
      <c r="C36" s="18">
        <v>5</v>
      </c>
      <c r="D36" s="18">
        <f t="shared" si="0"/>
        <v>5</v>
      </c>
      <c r="E36" s="16"/>
      <c r="F36" s="17"/>
      <c r="G36" s="17"/>
      <c r="H36" s="17"/>
    </row>
    <row r="37" spans="1:8">
      <c r="A37" s="2" t="s">
        <v>28</v>
      </c>
      <c r="B37" s="18">
        <v>1</v>
      </c>
      <c r="C37" s="18">
        <v>30</v>
      </c>
      <c r="D37" s="18">
        <f t="shared" si="0"/>
        <v>31</v>
      </c>
      <c r="E37" s="16"/>
      <c r="F37" s="17"/>
      <c r="G37" s="17"/>
      <c r="H37" s="17"/>
    </row>
    <row r="38" spans="1:8">
      <c r="A38" s="2" t="s">
        <v>29</v>
      </c>
      <c r="B38" s="18">
        <v>1</v>
      </c>
      <c r="C38" s="18">
        <v>9</v>
      </c>
      <c r="D38" s="18">
        <f t="shared" si="0"/>
        <v>10</v>
      </c>
      <c r="E38" s="16"/>
      <c r="F38" s="17"/>
      <c r="G38" s="17"/>
      <c r="H38" s="17"/>
    </row>
    <row r="39" spans="1:8">
      <c r="A39" s="2" t="s">
        <v>30</v>
      </c>
      <c r="B39" s="18">
        <v>2</v>
      </c>
      <c r="C39" s="18">
        <v>15</v>
      </c>
      <c r="D39" s="18">
        <f t="shared" si="0"/>
        <v>17</v>
      </c>
      <c r="E39" s="16"/>
      <c r="F39" s="17"/>
      <c r="G39" s="17"/>
      <c r="H39" s="17"/>
    </row>
    <row r="40" spans="1:8">
      <c r="A40" s="2" t="s">
        <v>31</v>
      </c>
      <c r="B40" s="18">
        <v>1</v>
      </c>
      <c r="C40" s="18">
        <v>17</v>
      </c>
      <c r="D40" s="18">
        <f t="shared" si="0"/>
        <v>18</v>
      </c>
      <c r="E40" s="16"/>
      <c r="F40" s="17"/>
      <c r="G40" s="17"/>
      <c r="H40" s="17"/>
    </row>
    <row r="41" spans="1:8">
      <c r="A41" s="2" t="s">
        <v>32</v>
      </c>
      <c r="B41" s="18">
        <v>0</v>
      </c>
      <c r="C41" s="18">
        <v>37</v>
      </c>
      <c r="D41" s="18">
        <f t="shared" si="0"/>
        <v>37</v>
      </c>
      <c r="E41" s="16"/>
      <c r="F41" s="17"/>
      <c r="G41" s="17"/>
      <c r="H41" s="17"/>
    </row>
    <row r="42" spans="1:8">
      <c r="A42" s="2" t="s">
        <v>33</v>
      </c>
      <c r="B42" s="18">
        <v>1</v>
      </c>
      <c r="C42" s="18">
        <v>22</v>
      </c>
      <c r="D42" s="18">
        <f t="shared" si="0"/>
        <v>23</v>
      </c>
      <c r="E42" s="16"/>
      <c r="F42" s="17"/>
      <c r="G42" s="17"/>
      <c r="H42" s="17"/>
    </row>
    <row r="43" spans="1:8">
      <c r="A43" s="2" t="s">
        <v>34</v>
      </c>
      <c r="B43" s="18">
        <v>0</v>
      </c>
      <c r="C43" s="18">
        <v>8</v>
      </c>
      <c r="D43" s="18">
        <f t="shared" si="0"/>
        <v>8</v>
      </c>
      <c r="E43" s="16"/>
      <c r="F43" s="17"/>
      <c r="G43" s="17"/>
      <c r="H43" s="17"/>
    </row>
    <row r="44" spans="1:8">
      <c r="A44" s="2" t="s">
        <v>35</v>
      </c>
      <c r="B44" s="18">
        <v>0</v>
      </c>
      <c r="C44" s="18">
        <v>1</v>
      </c>
      <c r="D44" s="18">
        <f t="shared" si="0"/>
        <v>1</v>
      </c>
      <c r="E44" s="16"/>
      <c r="F44" s="17"/>
      <c r="G44" s="17"/>
      <c r="H44" s="17"/>
    </row>
    <row r="45" spans="1:8">
      <c r="A45" s="2" t="s">
        <v>36</v>
      </c>
      <c r="B45" s="18">
        <v>0</v>
      </c>
      <c r="C45" s="18">
        <v>0</v>
      </c>
      <c r="D45" s="18">
        <f t="shared" si="0"/>
        <v>0</v>
      </c>
      <c r="E45" s="16"/>
      <c r="F45" s="17"/>
      <c r="G45" s="17"/>
      <c r="H45" s="17"/>
    </row>
    <row r="46" spans="1:8">
      <c r="A46" s="2" t="s">
        <v>37</v>
      </c>
      <c r="B46" s="18">
        <v>0</v>
      </c>
      <c r="C46" s="18">
        <v>0</v>
      </c>
      <c r="D46" s="18">
        <f t="shared" si="0"/>
        <v>0</v>
      </c>
      <c r="E46" s="11"/>
    </row>
    <row r="47" spans="1:8">
      <c r="A47" s="4" t="s">
        <v>15</v>
      </c>
      <c r="B47" s="18">
        <f>SUM(B25:B46)</f>
        <v>35</v>
      </c>
      <c r="C47" s="18">
        <f>SUM(C25:C46)</f>
        <v>970</v>
      </c>
      <c r="D47" s="18">
        <f>SUM(D25:D46)</f>
        <v>1005</v>
      </c>
      <c r="E47" s="11"/>
    </row>
    <row r="48" spans="1:8">
      <c r="A48" s="3" t="s">
        <v>13</v>
      </c>
      <c r="B48" s="1"/>
      <c r="C48" s="1"/>
      <c r="D48" s="1"/>
      <c r="E48" s="1"/>
    </row>
    <row r="49" spans="1:5">
      <c r="A49" s="26" t="s">
        <v>46</v>
      </c>
      <c r="B49" s="27"/>
      <c r="C49" s="27"/>
      <c r="D49" s="27"/>
      <c r="E49" s="7"/>
    </row>
  </sheetData>
  <mergeCells count="10">
    <mergeCell ref="A2:D2"/>
    <mergeCell ref="A3:D3"/>
    <mergeCell ref="A4:A5"/>
    <mergeCell ref="B4:D4"/>
    <mergeCell ref="A17:D17"/>
    <mergeCell ref="A21:D21"/>
    <mergeCell ref="A22:D22"/>
    <mergeCell ref="A23:A24"/>
    <mergeCell ref="B23:D23"/>
    <mergeCell ref="A49:D49"/>
  </mergeCells>
  <phoneticPr fontId="1" type="noConversion"/>
  <pageMargins left="0.59055118110236227" right="0.59055118110236227" top="0.98425196850393704" bottom="0.98425196850393704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108</vt:lpstr>
    </vt:vector>
  </TitlesOfParts>
  <Company>Acer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莊薰仰</cp:lastModifiedBy>
  <cp:lastPrinted>2020-07-08T06:43:43Z</cp:lastPrinted>
  <dcterms:created xsi:type="dcterms:W3CDTF">2014-02-10T09:22:07Z</dcterms:created>
  <dcterms:modified xsi:type="dcterms:W3CDTF">2020-07-08T06:43:46Z</dcterms:modified>
</cp:coreProperties>
</file>